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erownik\Desktop\MOJE DOKUMENTY\REMONTY\PRZETARGI\TARASY\20200311_ogłoszenie\"/>
    </mc:Choice>
  </mc:AlternateContent>
  <bookViews>
    <workbookView xWindow="0" yWindow="0" windowWidth="20490" windowHeight="7365"/>
  </bookViews>
  <sheets>
    <sheet name="Rosoła 44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9" i="1"/>
  <c r="G19" i="1"/>
  <c r="H19" i="1"/>
  <c r="G20" i="1"/>
  <c r="H20" i="1" s="1"/>
  <c r="G22" i="1"/>
  <c r="H22" i="1"/>
  <c r="G17" i="1"/>
  <c r="H17" i="1" s="1"/>
  <c r="G15" i="1"/>
  <c r="H15" i="1" s="1"/>
  <c r="G9" i="1"/>
  <c r="H9" i="1" s="1"/>
  <c r="G10" i="1"/>
  <c r="H10" i="1" s="1"/>
  <c r="G11" i="1"/>
  <c r="H11" i="1" s="1"/>
  <c r="G14" i="1" l="1"/>
  <c r="H14" i="1" s="1"/>
  <c r="G21" i="1" l="1"/>
  <c r="H21" i="1" s="1"/>
  <c r="G12" i="1"/>
  <c r="H12" i="1" s="1"/>
  <c r="G33" i="1"/>
  <c r="H33" i="1" s="1"/>
  <c r="G29" i="1"/>
  <c r="H29" i="1" s="1"/>
  <c r="G25" i="1"/>
  <c r="H25" i="1" s="1"/>
  <c r="G18" i="1"/>
  <c r="H18" i="1" s="1"/>
  <c r="G24" i="1"/>
  <c r="H24" i="1" s="1"/>
  <c r="G8" i="1"/>
  <c r="G28" i="1" l="1"/>
  <c r="H28" i="1" s="1"/>
  <c r="H8" i="1"/>
  <c r="G23" i="1"/>
  <c r="H23" i="1" s="1"/>
  <c r="G13" i="1"/>
  <c r="H13" i="1" s="1"/>
  <c r="G32" i="1"/>
  <c r="H32" i="1" s="1"/>
  <c r="G31" i="1" l="1"/>
  <c r="H31" i="1" s="1"/>
  <c r="G27" i="1"/>
  <c r="H27" i="1" s="1"/>
  <c r="G30" i="1" l="1"/>
  <c r="H30" i="1" s="1"/>
  <c r="H35" i="1" s="1"/>
  <c r="G35" i="1" l="1"/>
</calcChain>
</file>

<file path=xl/sharedStrings.xml><?xml version="1.0" encoding="utf-8"?>
<sst xmlns="http://schemas.openxmlformats.org/spreadsheetml/2006/main" count="63" uniqueCount="40">
  <si>
    <t>podcięcie elewacji wraz z przygotowaniem podłoża</t>
  </si>
  <si>
    <t>odtworzenie elewacji</t>
  </si>
  <si>
    <t xml:space="preserve">zakres prac </t>
  </si>
  <si>
    <t>j.m.</t>
  </si>
  <si>
    <t>ilość</t>
  </si>
  <si>
    <t>cena netto</t>
  </si>
  <si>
    <t>wartość netto</t>
  </si>
  <si>
    <t>wartość brutto</t>
  </si>
  <si>
    <t>usunięcie okładziny z płytek gresowych, dokładne oczyszczenie podłoża z luźno związanych fragmentów warstwy dociskowej</t>
  </si>
  <si>
    <t>uzupełnienie spoin i wymiana uszkodzonych płytek na balustradzie murowanej tarasu od strony pochwytu</t>
  </si>
  <si>
    <t>m</t>
  </si>
  <si>
    <t>m2</t>
  </si>
  <si>
    <t>weryfikowane ilości po usunięciu okładziny z płytek</t>
  </si>
  <si>
    <t>szt.</t>
  </si>
  <si>
    <t>kpl.</t>
  </si>
  <si>
    <t>oczyszczenie i przygotowanie podłoża balsutrad stalowych na tarasach pod malowanie</t>
  </si>
  <si>
    <t>oczyszczenie i przygotowanie podłoża pochwytu balustrad pod malowanie</t>
  </si>
  <si>
    <t>oczyszczenie i przygotowanie podłoża przegród  tarasowych pod malowanie</t>
  </si>
  <si>
    <t>suma</t>
  </si>
  <si>
    <t>ułożenie płytek wraz ze spoinowaniem (cena z płytakmi)</t>
  </si>
  <si>
    <t>ułożenie płytek wraz ze spoinowaniem (cena bez płytek - płytki dostarczy właściciel lokalu)</t>
  </si>
  <si>
    <t>oczyszczenie podłoża z luźno związanych fragmentów warstwy dociskowej</t>
  </si>
  <si>
    <t>uzupełnienie ubytków i reprofilacja posadzki dociskowej z zachowaniem warstwy spadkowej</t>
  </si>
  <si>
    <t>Załącznik nr 4 do Ogłoszenia</t>
  </si>
  <si>
    <t>odtworzenie warstwy dociskowej</t>
  </si>
  <si>
    <t>wykonanie fasety wzdłuż ścian i balustrad murowanych</t>
  </si>
  <si>
    <t>wklejenie profili brzegowych i obróbki blacharkiej</t>
  </si>
  <si>
    <t>montaż sznura dytalacyjnego w miejscach dylatacji</t>
  </si>
  <si>
    <t>montaż orynnowania do odprowadzenia wody z tarasów</t>
  </si>
  <si>
    <t>demontaż/wyciecie starych obróbek blacharskich i starego orynnowania</t>
  </si>
  <si>
    <t>zdjęcie płytek klinkierowych z balustrad murowanych na wyskość izolacji do wywinięcia</t>
  </si>
  <si>
    <t xml:space="preserve">zabezpieczenie antykorozyjne środkiem wchodzącym w reakcję z rdzą i malowanie balustrad </t>
  </si>
  <si>
    <t xml:space="preserve">zabezpieczenie antykorozyjne środkiem wchodzącym w reakcję z rdzą i malowanie pochwytu balustrad </t>
  </si>
  <si>
    <t>podcięcie/wyciecie słupków wtopinych w tarasy przy balsutradach ażurowych</t>
  </si>
  <si>
    <t>wylanie z betonu zbrojonego warstwy dociskowej tak, aby płytki tarasowe licowały się z zewnętrzną linią balustrad murowanych</t>
  </si>
  <si>
    <t>wykonanie dylatacji na środku tarasu</t>
  </si>
  <si>
    <t>wykonanie dylatacji na połączeniu tarasów</t>
  </si>
  <si>
    <t>wykonanie izolacji podpłytkowej z wywinięciem na ścianę ze szczególnym uwzględnieniem rur spustowych przechodzących przez płytę stropową tarasów (w tym wklejenie taśm izoalcyjnych)</t>
  </si>
  <si>
    <t xml:space="preserve">Przedmiar robót na budynkiu przy ul. Rosoła 44a 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</si>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</sst>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workbookViewId="0">
      <selection activeCell="E8" sqref="E8:E33"/>
    </sheetView>
  </sheetViews>
  <sheetFormatPr defaultRowHeight="15" x14ac:dyDescent="0.25"/>
  <cols>
    <col min="2" max="2" width="9.140625" style="25"/>
    <col min="3" max="3" width="73.7109375" style="1" customWidth="1"/>
    <col min="4" max="4" width="9.140625" style="5"/>
    <col min="5" max="5" width="25.7109375" style="6" customWidth="1"/>
    <col min="6" max="8" width="15.7109375" style="7" customWidth="1"/>
  </cols>
  <sheetData>
    <row r="2" spans="2:8" x14ac:dyDescent="0.25">
      <c r="G2" s="29" t="s">
        <v>23</v>
      </c>
      <c r="H2" s="30"/>
    </row>
    <row r="3" spans="2:8" ht="17.25" x14ac:dyDescent="0.25">
      <c r="D3" s="15"/>
      <c r="G3" s="14"/>
      <c r="H3" s="15"/>
    </row>
    <row r="4" spans="2:8" ht="17.25" x14ac:dyDescent="0.25">
      <c r="C4" s="20" t="s">
        <v>38</v>
      </c>
      <c r="D4" s="15"/>
      <c r="G4" s="14"/>
      <c r="H4" s="15"/>
    </row>
    <row r="6" spans="2:8" ht="17.25" x14ac:dyDescent="0.25">
      <c r="B6" s="26" t="s">
        <v>39</v>
      </c>
      <c r="C6" s="2" t="s">
        <v>2</v>
      </c>
      <c r="D6" s="8" t="s">
        <v>3</v>
      </c>
      <c r="E6" s="9" t="s">
        <v>4</v>
      </c>
      <c r="F6" s="10" t="s">
        <v>5</v>
      </c>
      <c r="G6" s="10" t="s">
        <v>6</v>
      </c>
      <c r="H6" s="10" t="s">
        <v>7</v>
      </c>
    </row>
    <row r="7" spans="2:8" x14ac:dyDescent="0.25">
      <c r="B7" s="27"/>
      <c r="C7" s="3"/>
      <c r="D7" s="11"/>
      <c r="E7" s="12"/>
      <c r="F7" s="13"/>
      <c r="G7" s="13"/>
      <c r="H7" s="13"/>
    </row>
    <row r="8" spans="2:8" ht="30" x14ac:dyDescent="0.25">
      <c r="B8" s="27">
        <v>1</v>
      </c>
      <c r="C8" s="3" t="s">
        <v>8</v>
      </c>
      <c r="D8" s="11" t="s">
        <v>11</v>
      </c>
      <c r="E8" s="12">
        <v>63</v>
      </c>
      <c r="F8" s="13"/>
      <c r="G8" s="13">
        <f>F8*E8</f>
        <v>0</v>
      </c>
      <c r="H8" s="13">
        <f>G8*1.08</f>
        <v>0</v>
      </c>
    </row>
    <row r="9" spans="2:8" x14ac:dyDescent="0.25">
      <c r="B9" s="27">
        <f>B8+1</f>
        <v>2</v>
      </c>
      <c r="C9" s="4" t="s">
        <v>21</v>
      </c>
      <c r="D9" s="11" t="s">
        <v>14</v>
      </c>
      <c r="E9" s="12">
        <v>1</v>
      </c>
      <c r="F9" s="13"/>
      <c r="G9" s="13">
        <f t="shared" ref="G9:G12" si="0">F9*E9</f>
        <v>0</v>
      </c>
      <c r="H9" s="13">
        <f t="shared" ref="H9:H12" si="1">G9*1.08</f>
        <v>0</v>
      </c>
    </row>
    <row r="10" spans="2:8" x14ac:dyDescent="0.25">
      <c r="B10" s="27">
        <f t="shared" ref="B10:B33" si="2">B9+1</f>
        <v>3</v>
      </c>
      <c r="C10" s="4" t="s">
        <v>29</v>
      </c>
      <c r="D10" s="11" t="s">
        <v>14</v>
      </c>
      <c r="E10" s="12">
        <v>1</v>
      </c>
      <c r="F10" s="13"/>
      <c r="G10" s="13">
        <f t="shared" si="0"/>
        <v>0</v>
      </c>
      <c r="H10" s="13">
        <f t="shared" si="1"/>
        <v>0</v>
      </c>
    </row>
    <row r="11" spans="2:8" x14ac:dyDescent="0.25">
      <c r="B11" s="27">
        <f t="shared" si="2"/>
        <v>4</v>
      </c>
      <c r="C11" s="4" t="s">
        <v>33</v>
      </c>
      <c r="D11" s="11" t="s">
        <v>13</v>
      </c>
      <c r="E11" s="12">
        <v>3</v>
      </c>
      <c r="F11" s="13"/>
      <c r="G11" s="13">
        <f t="shared" si="0"/>
        <v>0</v>
      </c>
      <c r="H11" s="13">
        <f t="shared" si="1"/>
        <v>0</v>
      </c>
    </row>
    <row r="12" spans="2:8" ht="30" x14ac:dyDescent="0.25">
      <c r="B12" s="27">
        <f t="shared" si="2"/>
        <v>5</v>
      </c>
      <c r="C12" s="3" t="s">
        <v>34</v>
      </c>
      <c r="D12" s="11" t="s">
        <v>10</v>
      </c>
      <c r="E12" s="12">
        <v>6</v>
      </c>
      <c r="F12" s="13"/>
      <c r="G12" s="13">
        <f t="shared" si="0"/>
        <v>0</v>
      </c>
      <c r="H12" s="13">
        <f t="shared" si="1"/>
        <v>0</v>
      </c>
    </row>
    <row r="13" spans="2:8" x14ac:dyDescent="0.25">
      <c r="B13" s="27">
        <f t="shared" si="2"/>
        <v>6</v>
      </c>
      <c r="C13" s="3" t="s">
        <v>0</v>
      </c>
      <c r="D13" s="11" t="s">
        <v>11</v>
      </c>
      <c r="E13" s="12">
        <v>2.1389999999999998</v>
      </c>
      <c r="F13" s="13"/>
      <c r="G13" s="13">
        <f t="shared" ref="G13:G33" si="3">F13*E13</f>
        <v>0</v>
      </c>
      <c r="H13" s="13">
        <f t="shared" ref="H13:H33" si="4">G13*1.08</f>
        <v>0</v>
      </c>
    </row>
    <row r="14" spans="2:8" ht="30" x14ac:dyDescent="0.25">
      <c r="B14" s="27">
        <f t="shared" si="2"/>
        <v>7</v>
      </c>
      <c r="C14" s="3" t="s">
        <v>30</v>
      </c>
      <c r="D14" s="11" t="s">
        <v>11</v>
      </c>
      <c r="E14" s="12">
        <v>1.3420000000000001</v>
      </c>
      <c r="F14" s="13"/>
      <c r="G14" s="13">
        <f t="shared" ref="G14:G15" si="5">F14*E14</f>
        <v>0</v>
      </c>
      <c r="H14" s="13">
        <f t="shared" ref="H14:H15" si="6">G14*1.08</f>
        <v>0</v>
      </c>
    </row>
    <row r="15" spans="2:8" ht="30" x14ac:dyDescent="0.25">
      <c r="B15" s="27">
        <f t="shared" si="2"/>
        <v>8</v>
      </c>
      <c r="C15" s="3" t="s">
        <v>22</v>
      </c>
      <c r="D15" s="11" t="s">
        <v>14</v>
      </c>
      <c r="E15" s="12">
        <v>1</v>
      </c>
      <c r="F15" s="13"/>
      <c r="G15" s="13">
        <f t="shared" si="5"/>
        <v>0</v>
      </c>
      <c r="H15" s="13">
        <f t="shared" si="6"/>
        <v>0</v>
      </c>
    </row>
    <row r="16" spans="2:8" ht="45" x14ac:dyDescent="0.25">
      <c r="B16" s="27">
        <f t="shared" si="2"/>
        <v>9</v>
      </c>
      <c r="C16" s="3" t="s">
        <v>24</v>
      </c>
      <c r="D16" s="11" t="s">
        <v>11</v>
      </c>
      <c r="E16" s="12" t="s">
        <v>12</v>
      </c>
      <c r="F16" s="13"/>
      <c r="G16" s="13"/>
      <c r="H16" s="13"/>
    </row>
    <row r="17" spans="2:8" x14ac:dyDescent="0.25">
      <c r="B17" s="27">
        <f t="shared" si="2"/>
        <v>10</v>
      </c>
      <c r="C17" s="3" t="s">
        <v>25</v>
      </c>
      <c r="D17" s="11" t="s">
        <v>14</v>
      </c>
      <c r="E17" s="12">
        <v>1</v>
      </c>
      <c r="F17" s="13"/>
      <c r="G17" s="13">
        <f t="shared" ref="G17" si="7">F17*E17</f>
        <v>0</v>
      </c>
      <c r="H17" s="13">
        <f t="shared" ref="H17" si="8">G17*1.08</f>
        <v>0</v>
      </c>
    </row>
    <row r="18" spans="2:8" x14ac:dyDescent="0.25">
      <c r="B18" s="27">
        <f t="shared" si="2"/>
        <v>11</v>
      </c>
      <c r="C18" s="3" t="s">
        <v>35</v>
      </c>
      <c r="D18" s="11" t="s">
        <v>14</v>
      </c>
      <c r="E18" s="12">
        <v>2</v>
      </c>
      <c r="F18" s="13"/>
      <c r="G18" s="13">
        <f t="shared" si="3"/>
        <v>0</v>
      </c>
      <c r="H18" s="13">
        <f t="shared" si="4"/>
        <v>0</v>
      </c>
    </row>
    <row r="19" spans="2:8" x14ac:dyDescent="0.25">
      <c r="B19" s="27">
        <f t="shared" si="2"/>
        <v>12</v>
      </c>
      <c r="C19" s="3" t="s">
        <v>36</v>
      </c>
      <c r="D19" s="11" t="s">
        <v>14</v>
      </c>
      <c r="E19" s="12">
        <v>1</v>
      </c>
      <c r="F19" s="13"/>
      <c r="G19" s="13">
        <f t="shared" si="3"/>
        <v>0</v>
      </c>
      <c r="H19" s="13">
        <f t="shared" si="4"/>
        <v>0</v>
      </c>
    </row>
    <row r="20" spans="2:8" x14ac:dyDescent="0.25">
      <c r="B20" s="27">
        <f t="shared" si="2"/>
        <v>13</v>
      </c>
      <c r="C20" s="3" t="s">
        <v>28</v>
      </c>
      <c r="D20" s="11" t="s">
        <v>14</v>
      </c>
      <c r="E20" s="12">
        <v>1</v>
      </c>
      <c r="F20" s="13"/>
      <c r="G20" s="13">
        <f t="shared" ref="G20:G22" si="9">F20*E20</f>
        <v>0</v>
      </c>
      <c r="H20" s="13">
        <f t="shared" ref="H20:H22" si="10">G20*1.08</f>
        <v>0</v>
      </c>
    </row>
    <row r="21" spans="2:8" x14ac:dyDescent="0.25">
      <c r="B21" s="27">
        <f t="shared" si="2"/>
        <v>14</v>
      </c>
      <c r="C21" s="3" t="s">
        <v>26</v>
      </c>
      <c r="D21" s="11" t="s">
        <v>10</v>
      </c>
      <c r="E21" s="12">
        <v>6</v>
      </c>
      <c r="F21" s="13"/>
      <c r="G21" s="13">
        <f t="shared" si="9"/>
        <v>0</v>
      </c>
      <c r="H21" s="13">
        <f t="shared" si="10"/>
        <v>0</v>
      </c>
    </row>
    <row r="22" spans="2:8" x14ac:dyDescent="0.25">
      <c r="B22" s="27">
        <f t="shared" si="2"/>
        <v>15</v>
      </c>
      <c r="C22" s="3" t="s">
        <v>27</v>
      </c>
      <c r="D22" s="11" t="s">
        <v>14</v>
      </c>
      <c r="E22" s="12">
        <v>1</v>
      </c>
      <c r="F22" s="13"/>
      <c r="G22" s="13">
        <f t="shared" si="9"/>
        <v>0</v>
      </c>
      <c r="H22" s="13">
        <f t="shared" si="10"/>
        <v>0</v>
      </c>
    </row>
    <row r="23" spans="2:8" ht="45" x14ac:dyDescent="0.25">
      <c r="B23" s="27">
        <f t="shared" si="2"/>
        <v>16</v>
      </c>
      <c r="C23" s="3" t="s">
        <v>37</v>
      </c>
      <c r="D23" s="11" t="s">
        <v>11</v>
      </c>
      <c r="E23" s="12">
        <v>66.480999999999995</v>
      </c>
      <c r="F23" s="13"/>
      <c r="G23" s="13">
        <f t="shared" si="3"/>
        <v>0</v>
      </c>
      <c r="H23" s="13">
        <f t="shared" si="4"/>
        <v>0</v>
      </c>
    </row>
    <row r="24" spans="2:8" x14ac:dyDescent="0.25">
      <c r="B24" s="27">
        <f t="shared" si="2"/>
        <v>17</v>
      </c>
      <c r="C24" s="3" t="s">
        <v>1</v>
      </c>
      <c r="D24" s="11" t="s">
        <v>11</v>
      </c>
      <c r="E24" s="12">
        <v>2.1389999999999998</v>
      </c>
      <c r="F24" s="13"/>
      <c r="G24" s="13">
        <f t="shared" si="3"/>
        <v>0</v>
      </c>
      <c r="H24" s="13">
        <f t="shared" si="4"/>
        <v>0</v>
      </c>
    </row>
    <row r="25" spans="2:8" x14ac:dyDescent="0.25">
      <c r="B25" s="27">
        <f t="shared" si="2"/>
        <v>18</v>
      </c>
      <c r="C25" s="3" t="s">
        <v>19</v>
      </c>
      <c r="D25" s="11" t="s">
        <v>11</v>
      </c>
      <c r="E25" s="12">
        <v>63</v>
      </c>
      <c r="F25" s="13"/>
      <c r="G25" s="13">
        <f t="shared" si="3"/>
        <v>0</v>
      </c>
      <c r="H25" s="13">
        <f t="shared" si="4"/>
        <v>0</v>
      </c>
    </row>
    <row r="26" spans="2:8" ht="30" x14ac:dyDescent="0.25">
      <c r="B26" s="27">
        <f t="shared" si="2"/>
        <v>19</v>
      </c>
      <c r="C26" s="16" t="s">
        <v>20</v>
      </c>
      <c r="D26" s="17" t="s">
        <v>11</v>
      </c>
      <c r="E26" s="18">
        <v>63</v>
      </c>
      <c r="F26" s="19"/>
      <c r="G26" s="13"/>
      <c r="H26" s="13"/>
    </row>
    <row r="27" spans="2:8" ht="30" x14ac:dyDescent="0.25">
      <c r="B27" s="27">
        <f t="shared" si="2"/>
        <v>20</v>
      </c>
      <c r="C27" s="3" t="s">
        <v>15</v>
      </c>
      <c r="D27" s="11" t="s">
        <v>10</v>
      </c>
      <c r="E27" s="12">
        <v>6</v>
      </c>
      <c r="F27" s="13"/>
      <c r="G27" s="13">
        <f t="shared" si="3"/>
        <v>0</v>
      </c>
      <c r="H27" s="13">
        <f t="shared" si="4"/>
        <v>0</v>
      </c>
    </row>
    <row r="28" spans="2:8" x14ac:dyDescent="0.25">
      <c r="B28" s="27">
        <f t="shared" si="2"/>
        <v>21</v>
      </c>
      <c r="C28" s="3" t="s">
        <v>16</v>
      </c>
      <c r="D28" s="11" t="s">
        <v>10</v>
      </c>
      <c r="E28" s="12">
        <v>25.02</v>
      </c>
      <c r="F28" s="13"/>
      <c r="G28" s="13">
        <f t="shared" si="3"/>
        <v>0</v>
      </c>
      <c r="H28" s="13">
        <f t="shared" si="4"/>
        <v>0</v>
      </c>
    </row>
    <row r="29" spans="2:8" x14ac:dyDescent="0.25">
      <c r="B29" s="27">
        <f t="shared" si="2"/>
        <v>22</v>
      </c>
      <c r="C29" s="3" t="s">
        <v>17</v>
      </c>
      <c r="D29" s="11" t="s">
        <v>11</v>
      </c>
      <c r="E29" s="12">
        <v>6.3</v>
      </c>
      <c r="F29" s="13"/>
      <c r="G29" s="13">
        <f t="shared" si="3"/>
        <v>0</v>
      </c>
      <c r="H29" s="13">
        <f t="shared" si="4"/>
        <v>0</v>
      </c>
    </row>
    <row r="30" spans="2:8" ht="30" x14ac:dyDescent="0.25">
      <c r="B30" s="27">
        <f t="shared" si="2"/>
        <v>23</v>
      </c>
      <c r="C30" s="3" t="s">
        <v>31</v>
      </c>
      <c r="D30" s="11" t="s">
        <v>10</v>
      </c>
      <c r="E30" s="12">
        <v>6</v>
      </c>
      <c r="F30" s="13"/>
      <c r="G30" s="13">
        <f t="shared" si="3"/>
        <v>0</v>
      </c>
      <c r="H30" s="13">
        <f t="shared" si="4"/>
        <v>0</v>
      </c>
    </row>
    <row r="31" spans="2:8" ht="30" x14ac:dyDescent="0.25">
      <c r="B31" s="27">
        <f t="shared" si="2"/>
        <v>24</v>
      </c>
      <c r="C31" s="3" t="s">
        <v>32</v>
      </c>
      <c r="D31" s="11" t="s">
        <v>10</v>
      </c>
      <c r="E31" s="12">
        <v>25.02</v>
      </c>
      <c r="F31" s="13"/>
      <c r="G31" s="13">
        <f t="shared" si="3"/>
        <v>0</v>
      </c>
      <c r="H31" s="13">
        <f t="shared" si="4"/>
        <v>0</v>
      </c>
    </row>
    <row r="32" spans="2:8" ht="30" x14ac:dyDescent="0.25">
      <c r="B32" s="27">
        <f t="shared" si="2"/>
        <v>25</v>
      </c>
      <c r="C32" s="3" t="s">
        <v>31</v>
      </c>
      <c r="D32" s="11" t="s">
        <v>11</v>
      </c>
      <c r="E32" s="12">
        <v>6.3</v>
      </c>
      <c r="F32" s="13"/>
      <c r="G32" s="13">
        <f t="shared" si="3"/>
        <v>0</v>
      </c>
      <c r="H32" s="13">
        <f t="shared" si="4"/>
        <v>0</v>
      </c>
    </row>
    <row r="33" spans="2:8" ht="30" x14ac:dyDescent="0.25">
      <c r="B33" s="27">
        <f t="shared" si="2"/>
        <v>26</v>
      </c>
      <c r="C33" s="3" t="s">
        <v>9</v>
      </c>
      <c r="D33" s="11" t="s">
        <v>14</v>
      </c>
      <c r="E33" s="12">
        <v>1</v>
      </c>
      <c r="F33" s="13"/>
      <c r="G33" s="13">
        <f t="shared" si="3"/>
        <v>0</v>
      </c>
      <c r="H33" s="13">
        <f t="shared" si="4"/>
        <v>0</v>
      </c>
    </row>
    <row r="35" spans="2:8" s="24" customFormat="1" ht="17.25" x14ac:dyDescent="0.3">
      <c r="B35" s="28"/>
      <c r="C35" s="20" t="s">
        <v>18</v>
      </c>
      <c r="D35" s="21"/>
      <c r="E35" s="22"/>
      <c r="F35" s="23"/>
      <c r="G35" s="23">
        <f>SUM(G7:G33)</f>
        <v>0</v>
      </c>
      <c r="H35" s="23">
        <f>SUM(H7:H33)</f>
        <v>0</v>
      </c>
    </row>
  </sheetData>
  <mergeCells count="1">
    <mergeCell ref="G2:H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Rosoła 44a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cp:lastPrinted>2020-03-11T09:22:19Z</cp:lastPrinted>
  <dcterms:created xsi:type="dcterms:W3CDTF">2020-02-20T09:21:40Z</dcterms:created>
  <dcterms:modified xsi:type="dcterms:W3CDTF">2020-03-16T09:43:05Z</dcterms:modified>
</cp:coreProperties>
</file>